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YILDIZ KIZLAR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K20" i="2" s="1"/>
  <c r="C9" i="2"/>
  <c r="C8" i="2"/>
  <c r="K16" i="2" s="1"/>
  <c r="C7" i="2"/>
  <c r="K19" i="2" s="1"/>
  <c r="K17" i="2" l="1"/>
  <c r="K18" i="2"/>
  <c r="K15" i="2"/>
</calcChain>
</file>

<file path=xl/sharedStrings.xml><?xml version="1.0" encoding="utf-8"?>
<sst xmlns="http://schemas.openxmlformats.org/spreadsheetml/2006/main" count="46" uniqueCount="35">
  <si>
    <t>TAKIMLAR</t>
  </si>
  <si>
    <t>KURA SONUCU</t>
  </si>
  <si>
    <t>A1</t>
  </si>
  <si>
    <t>A2</t>
  </si>
  <si>
    <t>A3</t>
  </si>
  <si>
    <t>A4</t>
  </si>
  <si>
    <t>1-</t>
  </si>
  <si>
    <t>2-</t>
  </si>
  <si>
    <t>3-</t>
  </si>
  <si>
    <t>4-</t>
  </si>
  <si>
    <t>SIRA</t>
  </si>
  <si>
    <t>TARİH</t>
  </si>
  <si>
    <t>SAAT</t>
  </si>
  <si>
    <t>FİKSTÜR</t>
  </si>
  <si>
    <t>1.MAÇLAR</t>
  </si>
  <si>
    <t>A1-A4</t>
  </si>
  <si>
    <t>A2-A3</t>
  </si>
  <si>
    <t>2.MAÇLAR</t>
  </si>
  <si>
    <t>A1-A2</t>
  </si>
  <si>
    <t>3.MAÇLAR</t>
  </si>
  <si>
    <t>A4-A2</t>
  </si>
  <si>
    <t>A3-A4</t>
  </si>
  <si>
    <t xml:space="preserve">Yavruturna Ortaokulu </t>
  </si>
  <si>
    <t xml:space="preserve">Çeşmeören Ortaokulu </t>
  </si>
  <si>
    <t xml:space="preserve">Mimar Sinan Ortaokulu </t>
  </si>
  <si>
    <t>Bayat Ömer Mülazım OO</t>
  </si>
  <si>
    <t xml:space="preserve">BU HÜCRELERE KURA ÇEKİMİNE KATILACAK </t>
  </si>
  <si>
    <t>(A) GRUBU</t>
  </si>
  <si>
    <t>OLAN TAKIMLARI YAZINIZ, KURASINI ÇEKEN TAKIMI</t>
  </si>
  <si>
    <t>SAĞDAKİ KURA SONUCU ALANINA YAPIŞTIRINIZ</t>
  </si>
  <si>
    <t>MAÇ</t>
  </si>
  <si>
    <t>A1-A3</t>
  </si>
  <si>
    <t>TAKIMLAR
(TEVFİK KIŞ SPOR SALONU)</t>
  </si>
  <si>
    <t>HENTBOL YILDIZ KIZLAR İL BİRİNCİLİ FİKSTÜRÜ</t>
  </si>
  <si>
    <t>2024-2025 SEZONU OKUL SPOR FAALİYETLERİ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</si>
</sst>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name val="Arial Tur"/>
      <charset val="162"/>
    </font>
    <font>
      <sz val="55"/>
      <name val="Arial Tur"/>
      <charset val="162"/>
    </font>
    <font>
      <u/>
      <sz val="10"/>
      <color theme="10"/>
      <name val="Arial Tur"/>
      <charset val="162"/>
    </font>
    <font>
      <u/>
      <sz val="12"/>
      <color rgb="FFFFFF00"/>
      <name val="Arial Tur"/>
      <charset val="162"/>
    </font>
    <font>
      <b/>
      <sz val="10"/>
      <name val="Arial Tur"/>
      <charset val="162"/>
    </font>
    <font>
      <b/>
      <sz val="11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1">
    <xf numFmtId="0" fontId="0" fillId="0" borderId="0" xfId="0"/>
    <xf numFmtId="0" fontId="0" fillId="0" borderId="0" xfId="0" applyProtection="1"/>
    <xf numFmtId="0" fontId="0" fillId="2" borderId="0" xfId="0" applyFill="1" applyAlignment="1" applyProtection="1">
      <alignment horizontal="center"/>
    </xf>
    <xf numFmtId="0" fontId="0" fillId="4" borderId="2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horizontal="left" vertical="center"/>
      <protection locked="0"/>
    </xf>
    <xf numFmtId="0" fontId="0" fillId="0" borderId="0" xfId="0" applyAlignment="1" applyProtection="1"/>
    <xf numFmtId="0" fontId="0" fillId="0" borderId="6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 shrinkToFit="1"/>
    </xf>
    <xf numFmtId="0" fontId="0" fillId="0" borderId="0" xfId="0" applyAlignment="1" applyProtection="1">
      <alignment horizontal="center"/>
    </xf>
    <xf numFmtId="0" fontId="1" fillId="5" borderId="16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horizontal="center" shrinkToFit="1"/>
      <protection locked="0"/>
    </xf>
    <xf numFmtId="0" fontId="1" fillId="5" borderId="24" xfId="0" applyFont="1" applyFill="1" applyBorder="1" applyAlignment="1" applyProtection="1">
      <alignment horizontal="center" vertical="center"/>
    </xf>
    <xf numFmtId="0" fontId="0" fillId="0" borderId="0" xfId="0" applyBorder="1" applyProtection="1"/>
    <xf numFmtId="0" fontId="2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15" fontId="0" fillId="6" borderId="7" xfId="0" applyNumberFormat="1" applyFill="1" applyBorder="1" applyAlignment="1" applyProtection="1">
      <alignment horizontal="center" vertical="center" wrapText="1" shrinkToFit="1"/>
      <protection locked="0"/>
    </xf>
    <xf numFmtId="15" fontId="0" fillId="6" borderId="2" xfId="0" applyNumberFormat="1" applyFill="1" applyBorder="1" applyAlignment="1" applyProtection="1">
      <alignment horizontal="center" vertical="center" wrapText="1" shrinkToFit="1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5" fillId="5" borderId="14" xfId="0" applyFont="1" applyFill="1" applyBorder="1" applyAlignment="1" applyProtection="1">
      <alignment horizontal="center" vertical="center" textRotation="90"/>
    </xf>
    <xf numFmtId="0" fontId="5" fillId="5" borderId="18" xfId="0" applyFont="1" applyFill="1" applyBorder="1" applyAlignment="1" applyProtection="1">
      <alignment horizontal="center" vertical="center" textRotation="90"/>
    </xf>
    <xf numFmtId="0" fontId="5" fillId="5" borderId="22" xfId="0" applyFont="1" applyFill="1" applyBorder="1" applyAlignment="1" applyProtection="1">
      <alignment horizontal="center" vertical="center" textRotation="90"/>
    </xf>
    <xf numFmtId="0" fontId="1" fillId="5" borderId="15" xfId="0" applyFont="1" applyFill="1" applyBorder="1" applyAlignment="1" applyProtection="1">
      <alignment horizontal="center" vertical="center"/>
    </xf>
    <xf numFmtId="0" fontId="1" fillId="5" borderId="16" xfId="0" applyFont="1" applyFill="1" applyBorder="1" applyAlignment="1" applyProtection="1">
      <alignment horizontal="center" vertical="center"/>
    </xf>
    <xf numFmtId="0" fontId="1" fillId="5" borderId="17" xfId="0" applyFont="1" applyFill="1" applyBorder="1" applyAlignment="1" applyProtection="1">
      <alignment horizontal="center" vertical="center"/>
    </xf>
    <xf numFmtId="0" fontId="1" fillId="5" borderId="19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5" borderId="20" xfId="0" applyFont="1" applyFill="1" applyBorder="1" applyAlignment="1" applyProtection="1">
      <alignment horizontal="center" vertical="center"/>
    </xf>
    <xf numFmtId="0" fontId="1" fillId="5" borderId="23" xfId="0" applyFont="1" applyFill="1" applyBorder="1" applyAlignment="1" applyProtection="1">
      <alignment horizontal="center" vertical="center"/>
    </xf>
    <xf numFmtId="0" fontId="1" fillId="5" borderId="24" xfId="0" applyFont="1" applyFill="1" applyBorder="1" applyAlignment="1" applyProtection="1">
      <alignment horizontal="center" vertical="center"/>
    </xf>
    <xf numFmtId="0" fontId="1" fillId="5" borderId="25" xfId="0" applyFont="1" applyFill="1" applyBorder="1" applyAlignment="1" applyProtection="1">
      <alignment horizontal="center" vertical="center"/>
    </xf>
    <xf numFmtId="0" fontId="4" fillId="6" borderId="0" xfId="1" applyFont="1" applyFill="1" applyAlignment="1" applyProtection="1">
      <alignment horizontal="center"/>
      <protection locked="0"/>
    </xf>
    <xf numFmtId="0" fontId="0" fillId="5" borderId="3" xfId="0" applyFill="1" applyBorder="1" applyAlignment="1" applyProtection="1">
      <alignment horizontal="center"/>
    </xf>
    <xf numFmtId="0" fontId="0" fillId="5" borderId="4" xfId="0" applyFill="1" applyBorder="1" applyAlignment="1" applyProtection="1">
      <alignment horizontal="center"/>
    </xf>
    <xf numFmtId="0" fontId="0" fillId="5" borderId="5" xfId="0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7" xfId="0" applyBorder="1" applyAlignment="1" applyProtection="1">
      <alignment horizontal="left" vertical="center" shrinkToFit="1"/>
    </xf>
    <xf numFmtId="0" fontId="0" fillId="0" borderId="8" xfId="0" applyBorder="1" applyAlignment="1" applyProtection="1">
      <alignment horizontal="left" vertical="center" shrinkToFit="1"/>
    </xf>
    <xf numFmtId="0" fontId="0" fillId="0" borderId="2" xfId="0" applyBorder="1" applyAlignment="1" applyProtection="1">
      <alignment horizontal="left" vertical="center" shrinkToFit="1"/>
    </xf>
    <xf numFmtId="0" fontId="0" fillId="0" borderId="10" xfId="0" applyBorder="1" applyAlignment="1" applyProtection="1">
      <alignment horizontal="left" vertical="center" shrinkToFit="1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20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</xf>
    <xf numFmtId="0" fontId="0" fillId="0" borderId="2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12" xfId="0" applyBorder="1" applyAlignment="1" applyProtection="1">
      <alignment horizontal="left" vertical="center" shrinkToFit="1"/>
    </xf>
    <xf numFmtId="0" fontId="0" fillId="0" borderId="13" xfId="0" applyBorder="1" applyAlignment="1" applyProtection="1">
      <alignment horizontal="left" vertical="center" shrinkToFit="1"/>
    </xf>
    <xf numFmtId="0" fontId="1" fillId="5" borderId="15" xfId="0" applyFont="1" applyFill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 shrinkToFit="1"/>
      <protection locked="0"/>
    </xf>
    <xf numFmtId="20" fontId="0" fillId="0" borderId="7" xfId="0" applyNumberFormat="1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 applyProtection="1">
      <alignment horizontal="center" vertical="center" wrapText="1" shrinkToFit="1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12" xfId="0" applyBorder="1" applyAlignment="1" applyProtection="1">
      <alignment horizontal="center" vertical="center" wrapText="1" shrinkToFit="1"/>
      <protection locked="0"/>
    </xf>
    <xf numFmtId="20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 applyProtection="1">
      <alignment horizontal="center" vertical="center" wrapText="1" shrinkToFit="1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15" fontId="6" fillId="6" borderId="2" xfId="0" applyNumberFormat="1" applyFont="1" applyFill="1" applyBorder="1" applyAlignment="1" applyProtection="1">
      <alignment horizontal="center" vertical="center" wrapText="1" shrinkToFit="1"/>
      <protection locked="0"/>
    </xf>
    <xf numFmtId="15" fontId="6" fillId="6" borderId="12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243840</xdr:colOff>
      <xdr:row>0</xdr:row>
      <xdr:rowOff>0</xdr:rowOff>
    </xdr:from>
    <xdr:to>
      <xdr:col>4</xdr:col>
      <xdr:colOff>448025</xdr:colOff>
      <xdr:row>3</xdr:row>
      <xdr:rowOff>160020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" y="0"/>
          <a:ext cx="1210025" cy="754380"/>
        </a:xfrm>
        <a:prstGeom prst="rect">
          <a:avLst/>
        </a:prstGeom>
        <a:ln w="88900" cap="sq" cmpd="thickThin">
          <a:noFill/>
          <a:prstDash val="solid"/>
          <a:miter lim="800000"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</xdr:pic>
    <xdr:clientData/>
  </xdr:twoCellAnchor>
  <xdr:twoCellAnchor editAs="oneCell">
    <xdr:from>
      <xdr:col>23</xdr:col>
      <xdr:colOff>76200</xdr:colOff>
      <xdr:row>0</xdr:row>
      <xdr:rowOff>38100</xdr:rowOff>
    </xdr:from>
    <xdr:to>
      <xdr:col>28</xdr:col>
      <xdr:colOff>28925</xdr:colOff>
      <xdr:row>4</xdr:row>
      <xdr:rowOff>0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6020" y="38100"/>
          <a:ext cx="1210025" cy="754380"/>
        </a:xfrm>
        <a:prstGeom prst="rect">
          <a:avLst/>
        </a:prstGeom>
        <a:ln w="88900" cap="sq" cmpd="thickThin">
          <a:noFill/>
          <a:prstDash val="solid"/>
          <a:miter lim="800000"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0"/>
  <sheetViews>
    <sheetView tabSelected="1" zoomScaleNormal="100" workbookViewId="0">
      <selection activeCell="N30" sqref="N30"/>
    </sheetView>
  </sheetViews>
  <sheetFormatPr defaultColWidth="3.7109375" defaultRowHeight="15" x14ac:dyDescent="0.25"/>
  <cols>
    <col min="1" max="1" width="3.7109375" style="12" customWidth="1"/>
    <col min="2" max="4" width="3.7109375" style="1"/>
    <col min="5" max="5" width="9.42578125" style="1" customWidth="1"/>
    <col min="6" max="6" width="3.7109375" style="1" customWidth="1"/>
    <col min="7" max="30" width="3.7109375" style="1"/>
    <col min="31" max="31" width="40.7109375" style="1" customWidth="1"/>
    <col min="32" max="32" width="3.7109375" style="1"/>
    <col min="33" max="33" width="40.7109375" style="1" customWidth="1"/>
    <col min="34" max="16384" width="3.7109375" style="1"/>
  </cols>
  <sheetData>
    <row r="1" spans="1:50" ht="15.75" x14ac:dyDescent="0.25">
      <c r="A1" s="26" t="s">
        <v>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</row>
    <row r="2" spans="1:50" ht="15.75" x14ac:dyDescent="0.25">
      <c r="A2" s="27" t="s">
        <v>33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D2" s="28" t="s">
        <v>0</v>
      </c>
      <c r="AE2" s="28"/>
      <c r="AF2" s="29" t="s">
        <v>1</v>
      </c>
      <c r="AG2" s="29"/>
      <c r="AI2" s="24" t="s">
        <v>2</v>
      </c>
      <c r="AJ2" s="24"/>
      <c r="AK2" s="24"/>
      <c r="AL2" s="24"/>
      <c r="AM2" s="24" t="s">
        <v>3</v>
      </c>
      <c r="AN2" s="24"/>
      <c r="AO2" s="24"/>
      <c r="AP2" s="24"/>
      <c r="AQ2" s="24" t="s">
        <v>4</v>
      </c>
      <c r="AR2" s="24"/>
      <c r="AS2" s="24"/>
      <c r="AT2" s="24"/>
      <c r="AU2" s="24" t="s">
        <v>5</v>
      </c>
      <c r="AV2" s="24"/>
      <c r="AW2" s="24"/>
      <c r="AX2" s="25"/>
    </row>
    <row r="3" spans="1:50" ht="15.75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D3" s="20"/>
      <c r="AE3" s="20"/>
      <c r="AF3" s="21"/>
      <c r="AG3" s="21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5"/>
    </row>
    <row r="4" spans="1:50" ht="15.75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D4" s="20"/>
      <c r="AE4" s="20"/>
      <c r="AF4" s="21"/>
      <c r="AG4" s="21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5"/>
    </row>
    <row r="5" spans="1:50" ht="16.5" thickBot="1" x14ac:dyDescent="0.3">
      <c r="Y5" s="42"/>
      <c r="Z5" s="42"/>
      <c r="AA5" s="42"/>
      <c r="AB5" s="42"/>
      <c r="AD5" s="2" t="s">
        <v>6</v>
      </c>
      <c r="AE5" s="15" t="s">
        <v>26</v>
      </c>
      <c r="AF5" s="4" t="s">
        <v>2</v>
      </c>
      <c r="AG5" s="5" t="s">
        <v>25</v>
      </c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5"/>
    </row>
    <row r="6" spans="1:50" ht="15" customHeight="1" thickBot="1" x14ac:dyDescent="0.3">
      <c r="B6" s="43" t="s">
        <v>27</v>
      </c>
      <c r="C6" s="44"/>
      <c r="D6" s="44"/>
      <c r="E6" s="44"/>
      <c r="F6" s="44"/>
      <c r="G6" s="44"/>
      <c r="H6" s="44"/>
      <c r="I6" s="44"/>
      <c r="J6" s="45"/>
      <c r="K6" s="6"/>
      <c r="L6" s="46"/>
      <c r="M6" s="46"/>
      <c r="N6" s="46"/>
      <c r="O6" s="46"/>
      <c r="P6" s="46"/>
      <c r="Q6" s="46"/>
      <c r="R6" s="46"/>
      <c r="S6" s="46"/>
      <c r="U6" s="46"/>
      <c r="V6" s="46"/>
      <c r="W6" s="46"/>
      <c r="X6" s="46"/>
      <c r="Y6" s="46"/>
      <c r="Z6" s="46"/>
      <c r="AA6" s="46"/>
      <c r="AB6" s="46"/>
      <c r="AD6" s="2" t="s">
        <v>7</v>
      </c>
      <c r="AE6" s="15" t="s">
        <v>28</v>
      </c>
      <c r="AF6" s="4" t="s">
        <v>3</v>
      </c>
      <c r="AG6" s="5" t="s">
        <v>22</v>
      </c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5"/>
    </row>
    <row r="7" spans="1:50" x14ac:dyDescent="0.25">
      <c r="B7" s="7" t="s">
        <v>6</v>
      </c>
      <c r="C7" s="47" t="str">
        <f>AG5</f>
        <v>Bayat Ömer Mülazım OO</v>
      </c>
      <c r="D7" s="47"/>
      <c r="E7" s="47"/>
      <c r="F7" s="47"/>
      <c r="G7" s="47"/>
      <c r="H7" s="47"/>
      <c r="I7" s="47"/>
      <c r="J7" s="48"/>
      <c r="AD7" s="2" t="s">
        <v>8</v>
      </c>
      <c r="AE7" s="15" t="s">
        <v>29</v>
      </c>
      <c r="AF7" s="4" t="s">
        <v>4</v>
      </c>
      <c r="AG7" s="5" t="s">
        <v>23</v>
      </c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5"/>
    </row>
    <row r="8" spans="1:50" x14ac:dyDescent="0.25">
      <c r="B8" s="8" t="s">
        <v>7</v>
      </c>
      <c r="C8" s="49" t="str">
        <f>AG6</f>
        <v xml:space="preserve">Yavruturna Ortaokulu </v>
      </c>
      <c r="D8" s="49"/>
      <c r="E8" s="49"/>
      <c r="F8" s="49"/>
      <c r="G8" s="49"/>
      <c r="H8" s="49"/>
      <c r="I8" s="49"/>
      <c r="J8" s="50"/>
      <c r="AD8" s="2" t="s">
        <v>9</v>
      </c>
      <c r="AE8" s="3"/>
      <c r="AF8" s="4" t="s">
        <v>5</v>
      </c>
      <c r="AG8" s="5" t="s">
        <v>24</v>
      </c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5"/>
    </row>
    <row r="9" spans="1:50" x14ac:dyDescent="0.25">
      <c r="B9" s="8" t="s">
        <v>8</v>
      </c>
      <c r="C9" s="49" t="str">
        <f>AG7</f>
        <v xml:space="preserve">Çeşmeören Ortaokulu </v>
      </c>
      <c r="D9" s="49"/>
      <c r="E9" s="49"/>
      <c r="F9" s="49"/>
      <c r="G9" s="49"/>
      <c r="H9" s="49"/>
      <c r="I9" s="49"/>
      <c r="J9" s="50"/>
    </row>
    <row r="10" spans="1:50" ht="15" customHeight="1" thickBot="1" x14ac:dyDescent="0.3">
      <c r="B10" s="9" t="s">
        <v>9</v>
      </c>
      <c r="C10" s="56" t="str">
        <f>AG8</f>
        <v xml:space="preserve">Mimar Sinan Ortaokulu </v>
      </c>
      <c r="D10" s="56"/>
      <c r="E10" s="56"/>
      <c r="F10" s="56"/>
      <c r="G10" s="56"/>
      <c r="H10" s="56"/>
      <c r="I10" s="56"/>
      <c r="J10" s="57"/>
    </row>
    <row r="11" spans="1:50" ht="15" customHeight="1" thickBot="1" x14ac:dyDescent="0.3">
      <c r="B11" s="10"/>
      <c r="C11" s="11"/>
      <c r="D11" s="11"/>
      <c r="E11" s="11"/>
      <c r="F11" s="11"/>
      <c r="G11" s="11"/>
      <c r="H11" s="11"/>
      <c r="I11" s="11"/>
      <c r="J11" s="11"/>
    </row>
    <row r="12" spans="1:50" ht="15.75" x14ac:dyDescent="0.25">
      <c r="A12" s="30" t="s">
        <v>10</v>
      </c>
      <c r="B12" s="33" t="s">
        <v>30</v>
      </c>
      <c r="C12" s="34"/>
      <c r="D12" s="35"/>
      <c r="E12" s="13"/>
      <c r="F12" s="33" t="s">
        <v>12</v>
      </c>
      <c r="G12" s="35"/>
      <c r="H12" s="33" t="s">
        <v>13</v>
      </c>
      <c r="I12" s="34"/>
      <c r="J12" s="35"/>
      <c r="K12" s="58" t="s">
        <v>32</v>
      </c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5"/>
    </row>
    <row r="13" spans="1:50" ht="15.75" x14ac:dyDescent="0.25">
      <c r="A13" s="31"/>
      <c r="B13" s="36"/>
      <c r="C13" s="37"/>
      <c r="D13" s="38"/>
      <c r="E13" s="14" t="s">
        <v>11</v>
      </c>
      <c r="F13" s="36"/>
      <c r="G13" s="38"/>
      <c r="H13" s="36"/>
      <c r="I13" s="37"/>
      <c r="J13" s="38"/>
      <c r="K13" s="36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8"/>
    </row>
    <row r="14" spans="1:50" ht="16.5" thickBot="1" x14ac:dyDescent="0.3">
      <c r="A14" s="32"/>
      <c r="B14" s="39"/>
      <c r="C14" s="40"/>
      <c r="D14" s="41"/>
      <c r="E14" s="16"/>
      <c r="F14" s="39"/>
      <c r="G14" s="41"/>
      <c r="H14" s="39"/>
      <c r="I14" s="40"/>
      <c r="J14" s="41"/>
      <c r="K14" s="39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1"/>
      <c r="AH14" s="17"/>
    </row>
    <row r="15" spans="1:50" ht="25.15" customHeight="1" x14ac:dyDescent="0.25">
      <c r="A15" s="7">
        <v>1</v>
      </c>
      <c r="B15" s="59" t="s">
        <v>14</v>
      </c>
      <c r="C15" s="59"/>
      <c r="D15" s="59"/>
      <c r="E15" s="22">
        <v>45628</v>
      </c>
      <c r="F15" s="60">
        <v>0.45833333333333331</v>
      </c>
      <c r="G15" s="59"/>
      <c r="H15" s="61" t="s">
        <v>15</v>
      </c>
      <c r="I15" s="61"/>
      <c r="J15" s="61"/>
      <c r="K15" s="62" t="str">
        <f>CONCATENATE(C7," ","-"," ",C10)</f>
        <v xml:space="preserve">Bayat Ömer Mülazım OO - Mimar Sinan Ortaokulu </v>
      </c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3"/>
      <c r="AH15" s="18"/>
    </row>
    <row r="16" spans="1:50" ht="25.15" customHeight="1" x14ac:dyDescent="0.25">
      <c r="A16" s="8">
        <v>2</v>
      </c>
      <c r="B16" s="51" t="s">
        <v>14</v>
      </c>
      <c r="C16" s="51"/>
      <c r="D16" s="51"/>
      <c r="E16" s="23">
        <v>45628</v>
      </c>
      <c r="F16" s="52">
        <v>0.5</v>
      </c>
      <c r="G16" s="51"/>
      <c r="H16" s="53" t="s">
        <v>16</v>
      </c>
      <c r="I16" s="53"/>
      <c r="J16" s="53"/>
      <c r="K16" s="54" t="str">
        <f>CONCATENATE(C8," ","-"," ",C9)</f>
        <v xml:space="preserve">Yavruturna Ortaokulu  - Çeşmeören Ortaokulu </v>
      </c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5"/>
      <c r="AH16" s="18"/>
    </row>
    <row r="17" spans="1:34" ht="25.15" customHeight="1" x14ac:dyDescent="0.25">
      <c r="A17" s="8">
        <v>3</v>
      </c>
      <c r="B17" s="51" t="s">
        <v>17</v>
      </c>
      <c r="C17" s="51"/>
      <c r="D17" s="51"/>
      <c r="E17" s="69">
        <v>45631</v>
      </c>
      <c r="F17" s="52">
        <v>0.45833333333333331</v>
      </c>
      <c r="G17" s="51"/>
      <c r="H17" s="53" t="s">
        <v>31</v>
      </c>
      <c r="I17" s="53"/>
      <c r="J17" s="53"/>
      <c r="K17" s="54" t="str">
        <f>CONCATENATE(C7," ","-"," ",C9)</f>
        <v xml:space="preserve">Bayat Ömer Mülazım OO - Çeşmeören Ortaokulu </v>
      </c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5"/>
      <c r="AH17" s="18"/>
    </row>
    <row r="18" spans="1:34" ht="25.15" customHeight="1" x14ac:dyDescent="0.25">
      <c r="A18" s="8">
        <v>4</v>
      </c>
      <c r="B18" s="51" t="s">
        <v>17</v>
      </c>
      <c r="C18" s="51"/>
      <c r="D18" s="51"/>
      <c r="E18" s="69">
        <v>45631</v>
      </c>
      <c r="F18" s="52">
        <v>0.5</v>
      </c>
      <c r="G18" s="51"/>
      <c r="H18" s="53" t="s">
        <v>20</v>
      </c>
      <c r="I18" s="53"/>
      <c r="J18" s="53"/>
      <c r="K18" s="54" t="str">
        <f>CONCATENATE(C10," ","-"," ",C8)</f>
        <v xml:space="preserve">Mimar Sinan Ortaokulu  - Yavruturna Ortaokulu </v>
      </c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5"/>
      <c r="AH18" s="18"/>
    </row>
    <row r="19" spans="1:34" ht="25.15" customHeight="1" x14ac:dyDescent="0.25">
      <c r="A19" s="8">
        <v>5</v>
      </c>
      <c r="B19" s="51" t="s">
        <v>19</v>
      </c>
      <c r="C19" s="51"/>
      <c r="D19" s="51"/>
      <c r="E19" s="69">
        <v>45632</v>
      </c>
      <c r="F19" s="52">
        <v>0.45833333333333331</v>
      </c>
      <c r="G19" s="51"/>
      <c r="H19" s="53" t="s">
        <v>18</v>
      </c>
      <c r="I19" s="53"/>
      <c r="J19" s="53"/>
      <c r="K19" s="54" t="str">
        <f>CONCATENATE(C7," ","-"," ",C8)</f>
        <v xml:space="preserve">Bayat Ömer Mülazım OO - Yavruturna Ortaokulu </v>
      </c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5"/>
      <c r="AH19" s="18"/>
    </row>
    <row r="20" spans="1:34" ht="25.15" customHeight="1" thickBot="1" x14ac:dyDescent="0.3">
      <c r="A20" s="9">
        <v>6</v>
      </c>
      <c r="B20" s="64" t="s">
        <v>19</v>
      </c>
      <c r="C20" s="64"/>
      <c r="D20" s="64"/>
      <c r="E20" s="70">
        <v>45632</v>
      </c>
      <c r="F20" s="65">
        <v>0.5</v>
      </c>
      <c r="G20" s="64"/>
      <c r="H20" s="66" t="s">
        <v>21</v>
      </c>
      <c r="I20" s="66"/>
      <c r="J20" s="66"/>
      <c r="K20" s="67" t="str">
        <f>CONCATENATE(C9," ","-"," ",C10)</f>
        <v xml:space="preserve">Çeşmeören Ortaokulu  - Mimar Sinan Ortaokulu </v>
      </c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8"/>
    </row>
  </sheetData>
  <mergeCells count="45">
    <mergeCell ref="B19:D19"/>
    <mergeCell ref="F19:G19"/>
    <mergeCell ref="H19:J19"/>
    <mergeCell ref="K19:AB19"/>
    <mergeCell ref="B20:D20"/>
    <mergeCell ref="F20:G20"/>
    <mergeCell ref="H20:J20"/>
    <mergeCell ref="K20:AB20"/>
    <mergeCell ref="B17:D17"/>
    <mergeCell ref="F17:G17"/>
    <mergeCell ref="H17:J17"/>
    <mergeCell ref="K17:AB17"/>
    <mergeCell ref="B18:D18"/>
    <mergeCell ref="F18:G18"/>
    <mergeCell ref="H18:J18"/>
    <mergeCell ref="K18:AB18"/>
    <mergeCell ref="B16:D16"/>
    <mergeCell ref="F16:G16"/>
    <mergeCell ref="H16:J16"/>
    <mergeCell ref="K16:AB16"/>
    <mergeCell ref="C9:J9"/>
    <mergeCell ref="C10:J10"/>
    <mergeCell ref="K12:AB14"/>
    <mergeCell ref="B15:D15"/>
    <mergeCell ref="F15:G15"/>
    <mergeCell ref="H15:J15"/>
    <mergeCell ref="K15:AB15"/>
    <mergeCell ref="A12:A14"/>
    <mergeCell ref="B12:D14"/>
    <mergeCell ref="F12:G14"/>
    <mergeCell ref="H12:J14"/>
    <mergeCell ref="Y5:AB5"/>
    <mergeCell ref="B6:J6"/>
    <mergeCell ref="L6:S6"/>
    <mergeCell ref="U6:AB6"/>
    <mergeCell ref="C7:J7"/>
    <mergeCell ref="C8:J8"/>
    <mergeCell ref="AU2:AX8"/>
    <mergeCell ref="A1:AB1"/>
    <mergeCell ref="A2:AB2"/>
    <mergeCell ref="AD2:AE2"/>
    <mergeCell ref="AF2:AG2"/>
    <mergeCell ref="AI2:AL8"/>
    <mergeCell ref="AM2:AP8"/>
    <mergeCell ref="AQ2:AT8"/>
  </mergeCells>
  <pageMargins left="0.70866141732283472" right="0.70866141732283472" top="0.55118110236220474" bottom="0.55118110236220474" header="0.11811023622047245" footer="0.11811023622047245"/>
  <pageSetup paperSize="9" scale="79" orientation="portrait" r:id="rId1"/>
  <colBreaks count="2" manualBreakCount="2">
    <brk id="28" max="1048575" man="1"/>
    <brk id="3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YILDIZ KIZLAR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2024-11-06T07:31:22Z</dcterms:modified>
</cp:coreProperties>
</file>